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285" activeTab="0"/>
  </bookViews>
  <sheets>
    <sheet name="Report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<sst xmlns="http://schemas.openxmlformats.org/spreadsheetml/2006/main" count="72" uniqueCount="70">
  <si>
    <t>FINANCIAL STATEMENT - CLAREMONT PARENT'S ASSOCIATION</t>
  </si>
  <si>
    <t>Total</t>
  </si>
  <si>
    <t>Parent Donations</t>
  </si>
  <si>
    <t>PAC/DPAC Grant Revenue</t>
  </si>
  <si>
    <t>Interest &amp; Other</t>
  </si>
  <si>
    <t>Class B Raffle Licence</t>
  </si>
  <si>
    <t>Expenses:</t>
  </si>
  <si>
    <t>Revenues:</t>
  </si>
  <si>
    <t>BCC PAC Membership</t>
  </si>
  <si>
    <t xml:space="preserve">Dry Grad </t>
  </si>
  <si>
    <t>Breakfast Program</t>
  </si>
  <si>
    <t>Lunch Program</t>
  </si>
  <si>
    <t>Athletic Equipment</t>
  </si>
  <si>
    <t>Robotics Club equipment</t>
  </si>
  <si>
    <t>Math Club - content registrations</t>
  </si>
  <si>
    <t xml:space="preserve">Class B Raffle Licence </t>
  </si>
  <si>
    <t>Excess of Revenue over Expenses</t>
  </si>
  <si>
    <t>Statement of Revenues &amp; Expenses from July 1, 2020 to June 30, 2021</t>
  </si>
  <si>
    <t>Staff Appreciation</t>
  </si>
  <si>
    <t>PE Dept - hockey goals</t>
  </si>
  <si>
    <t>Badminton Equipment</t>
  </si>
  <si>
    <t>Field hockey uniforms</t>
  </si>
  <si>
    <t>Jr. girls/boys soccer uniforms</t>
  </si>
  <si>
    <t>Jr. girls volleyball uniforms</t>
  </si>
  <si>
    <t>Sparten Intermural Athletic t-shirts</t>
  </si>
  <si>
    <t>Music - Yamaha  Guitar</t>
  </si>
  <si>
    <t>Zoom Hi-def handheld recorder</t>
  </si>
  <si>
    <t>Base solo TV soundbar</t>
  </si>
  <si>
    <t xml:space="preserve">Concert Band Festival </t>
  </si>
  <si>
    <t>New mic for digital recording</t>
  </si>
  <si>
    <t>Fine Arts frames for certificate &amp; Awards</t>
  </si>
  <si>
    <t xml:space="preserve">Theatre - ATEM mini pro ISO </t>
  </si>
  <si>
    <t>Gimbals for video work</t>
  </si>
  <si>
    <t>microphones for phone cameras</t>
  </si>
  <si>
    <t>Physics Olympic team</t>
  </si>
  <si>
    <t xml:space="preserve">Pursuit of Excellence </t>
  </si>
  <si>
    <t>Science - Salt water aquarium</t>
  </si>
  <si>
    <t>Outdoor Pursuits - tent and backpacks</t>
  </si>
  <si>
    <t>AV Club - equipment, lenses, tripod</t>
  </si>
  <si>
    <t>Knitting Club - yarn and supplies</t>
  </si>
  <si>
    <t>Trivia Club - Trivia package &amp; supplies</t>
  </si>
  <si>
    <t>Waste Club Crew - composable cutlery</t>
  </si>
  <si>
    <t>YCI - supplies</t>
  </si>
  <si>
    <t>Photography Club - photo printer, supplies</t>
  </si>
  <si>
    <t>Opening Bank Balances  as of July 1, 2020</t>
  </si>
  <si>
    <t>Closing Bank Balances as of June 30, 2021</t>
  </si>
  <si>
    <t>Dry Grad funds from District</t>
  </si>
  <si>
    <t>Dry Grad from District</t>
  </si>
  <si>
    <t>Scholarships (2019/20)</t>
  </si>
  <si>
    <t>Athletics equipment (2019/20)</t>
  </si>
  <si>
    <t>Girls Rugby uniforms (2019/20)</t>
  </si>
  <si>
    <t>Basketball uniforms (2019/20)</t>
  </si>
  <si>
    <t>Boys volleyball uniforms (2019/20)</t>
  </si>
  <si>
    <t>Athletic Equipment (2019/20)</t>
  </si>
  <si>
    <t>Outstanding cheques as of June 30, 2021</t>
  </si>
  <si>
    <t>Actual  Balances as of June 30, 2021</t>
  </si>
  <si>
    <t>Total Revenue:</t>
  </si>
  <si>
    <t>Scholarships (2020/21)</t>
  </si>
  <si>
    <t>*</t>
  </si>
  <si>
    <t>Gender &amp; Sexuality Alliance</t>
  </si>
  <si>
    <t>Davis &amp; Henderson - Cheques ordered</t>
  </si>
  <si>
    <t>Outstanding deposit as of June 30, 2021</t>
  </si>
  <si>
    <t>Total Expenses:</t>
  </si>
  <si>
    <t>Statement of Revenues &amp; Expenses from July 1, 2020 to June 30, 2021, Cont.</t>
  </si>
  <si>
    <r>
      <t xml:space="preserve">General </t>
    </r>
    <r>
      <rPr>
        <b/>
        <u val="singleAccounting"/>
        <sz val="12"/>
        <rFont val="Arial"/>
        <family val="2"/>
      </rPr>
      <t>Funds</t>
    </r>
  </si>
  <si>
    <r>
      <t xml:space="preserve">Gaming </t>
    </r>
    <r>
      <rPr>
        <b/>
        <u val="singleAccounting"/>
        <sz val="12"/>
        <rFont val="Arial"/>
        <family val="2"/>
      </rPr>
      <t>Funds</t>
    </r>
  </si>
  <si>
    <r>
      <rPr>
        <b/>
        <sz val="12"/>
        <color indexed="8"/>
        <rFont val="Arial"/>
        <family val="2"/>
      </rPr>
      <t>General</t>
    </r>
    <r>
      <rPr>
        <b/>
        <sz val="12"/>
        <color indexed="8"/>
        <rFont val="Arial"/>
        <family val="2"/>
      </rPr>
      <t xml:space="preserve"> Funds</t>
    </r>
  </si>
  <si>
    <r>
      <rPr>
        <b/>
        <sz val="12"/>
        <color indexed="8"/>
        <rFont val="Arial"/>
        <family val="2"/>
      </rPr>
      <t>Gaming</t>
    </r>
    <r>
      <rPr>
        <b/>
        <sz val="12"/>
        <color indexed="8"/>
        <rFont val="Arial"/>
        <family val="2"/>
      </rPr>
      <t xml:space="preserve"> Funds</t>
    </r>
  </si>
  <si>
    <t>Page 1</t>
  </si>
  <si>
    <t>Page 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</si>
</sst>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mmmm\-yy"/>
    <numFmt numFmtId="174" formatCode="mmm\-yyyy"/>
    <numFmt numFmtId="175" formatCode="[$-409]dddd\,\ mmmm\ dd\,\ yyyy"/>
    <numFmt numFmtId="176" formatCode="_-\$* #,##0.00_-;&quot;-$&quot;* #,##0.00_-;_-\$* \-??_-;_-@_-"/>
    <numFmt numFmtId="177" formatCode="_-[$$-1009]* #,##0.00_-;\-[$$-1009]* #,##0.00_-;_-[$$-1009]* &quot;-&quot;??_-;_-@_-"/>
    <numFmt numFmtId="178" formatCode="&quot;$&quot;#,##0.00;[Red]&quot;$&quot;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2"/>
      <name val="Aharoni"/>
      <family val="0"/>
    </font>
    <font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2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b/>
      <u val="doubleAccounting"/>
      <sz val="12"/>
      <name val="Arial"/>
      <family val="2"/>
    </font>
    <font>
      <b/>
      <u val="singleAccounting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2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44" fontId="7" fillId="0" borderId="0" xfId="44" applyFont="1" applyAlignment="1">
      <alignment/>
    </xf>
    <xf numFmtId="0" fontId="7" fillId="0" borderId="0" xfId="0" applyFont="1" applyBorder="1" applyAlignment="1">
      <alignment/>
    </xf>
    <xf numFmtId="44" fontId="7" fillId="0" borderId="0" xfId="44" applyFont="1" applyBorder="1" applyAlignment="1">
      <alignment/>
    </xf>
    <xf numFmtId="0" fontId="0" fillId="0" borderId="0" xfId="0" applyFont="1" applyAlignment="1">
      <alignment/>
    </xf>
    <xf numFmtId="44" fontId="7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15" fontId="9" fillId="0" borderId="0" xfId="0" applyNumberFormat="1" applyFont="1" applyFill="1" applyBorder="1" applyAlignment="1" applyProtection="1">
      <alignment/>
      <protection locked="0"/>
    </xf>
    <xf numFmtId="172" fontId="7" fillId="0" borderId="0" xfId="0" applyNumberFormat="1" applyFont="1" applyFill="1" applyBorder="1" applyAlignment="1" applyProtection="1">
      <alignment/>
      <protection locked="0"/>
    </xf>
    <xf numFmtId="172" fontId="8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5" fontId="7" fillId="0" borderId="0" xfId="0" applyNumberFormat="1" applyFont="1" applyFill="1" applyBorder="1" applyAlignment="1" applyProtection="1">
      <alignment/>
      <protection locked="0"/>
    </xf>
    <xf numFmtId="15" fontId="8" fillId="0" borderId="0" xfId="0" applyNumberFormat="1" applyFont="1" applyFill="1" applyBorder="1" applyAlignment="1" applyProtection="1">
      <alignment/>
      <protection locked="0"/>
    </xf>
    <xf numFmtId="15" fontId="7" fillId="0" borderId="0" xfId="0" applyNumberFormat="1" applyFont="1" applyBorder="1" applyAlignment="1">
      <alignment/>
    </xf>
    <xf numFmtId="0" fontId="10" fillId="0" borderId="0" xfId="0" applyNumberFormat="1" applyFont="1" applyFill="1" applyBorder="1" applyAlignment="1" applyProtection="1">
      <alignment horizontal="left" wrapText="1"/>
      <protection locked="0"/>
    </xf>
    <xf numFmtId="44" fontId="7" fillId="0" borderId="0" xfId="44" applyFont="1" applyFill="1" applyBorder="1" applyAlignment="1" applyProtection="1">
      <alignment/>
      <protection locked="0"/>
    </xf>
    <xf numFmtId="44" fontId="7" fillId="0" borderId="0" xfId="44" applyFont="1" applyBorder="1" applyAlignment="1">
      <alignment horizontal="right"/>
    </xf>
    <xf numFmtId="0" fontId="7" fillId="0" borderId="0" xfId="0" applyNumberFormat="1" applyFont="1" applyFill="1" applyBorder="1" applyAlignment="1" applyProtection="1">
      <alignment wrapText="1"/>
      <protection locked="0"/>
    </xf>
    <xf numFmtId="44" fontId="11" fillId="0" borderId="0" xfId="44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44" fontId="12" fillId="0" borderId="0" xfId="44" applyFont="1" applyAlignment="1">
      <alignment/>
    </xf>
    <xf numFmtId="44" fontId="0" fillId="0" borderId="0" xfId="0" applyNumberFormat="1" applyAlignment="1">
      <alignment/>
    </xf>
    <xf numFmtId="44" fontId="12" fillId="0" borderId="0" xfId="44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172" fontId="10" fillId="0" borderId="0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44" fontId="54" fillId="0" borderId="0" xfId="44" applyFont="1" applyFill="1" applyBorder="1" applyAlignment="1" applyProtection="1">
      <alignment/>
      <protection locked="0"/>
    </xf>
    <xf numFmtId="44" fontId="7" fillId="33" borderId="10" xfId="44" applyFont="1" applyFill="1" applyBorder="1" applyAlignment="1">
      <alignment/>
    </xf>
    <xf numFmtId="0" fontId="6" fillId="0" borderId="0" xfId="0" applyFont="1" applyFill="1" applyBorder="1" applyAlignment="1">
      <alignment/>
    </xf>
    <xf numFmtId="8" fontId="7" fillId="0" borderId="0" xfId="44" applyNumberFormat="1" applyFont="1" applyAlignment="1">
      <alignment/>
    </xf>
    <xf numFmtId="0" fontId="8" fillId="0" borderId="0" xfId="0" applyNumberFormat="1" applyFont="1" applyFill="1" applyBorder="1" applyAlignment="1" applyProtection="1">
      <alignment/>
      <protection locked="0"/>
    </xf>
    <xf numFmtId="44" fontId="8" fillId="0" borderId="0" xfId="44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44" fontId="8" fillId="0" borderId="0" xfId="0" applyNumberFormat="1" applyFont="1" applyAlignment="1">
      <alignment/>
    </xf>
    <xf numFmtId="44" fontId="55" fillId="0" borderId="0" xfId="0" applyNumberFormat="1" applyFont="1" applyAlignment="1">
      <alignment/>
    </xf>
    <xf numFmtId="8" fontId="34" fillId="0" borderId="0" xfId="44" applyNumberFormat="1" applyFont="1" applyAlignment="1">
      <alignment/>
    </xf>
    <xf numFmtId="44" fontId="34" fillId="0" borderId="0" xfId="44" applyFont="1" applyAlignment="1">
      <alignment/>
    </xf>
    <xf numFmtId="44" fontId="8" fillId="0" borderId="0" xfId="44" applyFont="1" applyAlignment="1">
      <alignment/>
    </xf>
    <xf numFmtId="44" fontId="35" fillId="0" borderId="0" xfId="44" applyFont="1" applyAlignment="1">
      <alignment/>
    </xf>
    <xf numFmtId="15" fontId="0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8" fillId="0" borderId="0" xfId="0" applyFont="1" applyFill="1" applyBorder="1" applyAlignment="1">
      <alignment/>
    </xf>
    <xf numFmtId="44" fontId="8" fillId="0" borderId="0" xfId="44" applyFont="1" applyAlignment="1">
      <alignment horizontal="center" wrapText="1"/>
    </xf>
    <xf numFmtId="44" fontId="8" fillId="0" borderId="0" xfId="44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 wrapText="1"/>
      <protection locked="0"/>
    </xf>
    <xf numFmtId="172" fontId="10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PageLayoutView="0" workbookViewId="0" topLeftCell="A1">
      <selection activeCell="C69" sqref="C69"/>
    </sheetView>
  </sheetViews>
  <sheetFormatPr defaultColWidth="9.140625" defaultRowHeight="12.75"/>
  <cols>
    <col min="1" max="1" width="31.00390625" style="0" customWidth="1"/>
    <col min="2" max="3" width="14.00390625" style="0" customWidth="1"/>
    <col min="4" max="4" width="14.7109375" style="0" customWidth="1"/>
    <col min="5" max="5" width="16.57421875" style="0" customWidth="1"/>
  </cols>
  <sheetData>
    <row r="1" spans="1:5" ht="15.75">
      <c r="A1" s="26" t="s">
        <v>0</v>
      </c>
      <c r="B1" s="26"/>
      <c r="C1" s="27"/>
      <c r="D1" s="28"/>
      <c r="E1" s="29"/>
    </row>
    <row r="2" spans="1:5" ht="15.75">
      <c r="A2" s="8" t="s">
        <v>17</v>
      </c>
      <c r="B2" s="9"/>
      <c r="C2" s="10"/>
      <c r="D2" s="11"/>
      <c r="E2" s="12"/>
    </row>
    <row r="3" spans="1:5" ht="15">
      <c r="A3" s="56" t="s">
        <v>68</v>
      </c>
      <c r="B3" s="12"/>
      <c r="C3" s="10"/>
      <c r="D3" s="12"/>
      <c r="E3" s="12"/>
    </row>
    <row r="4" spans="1:5" ht="32.25" customHeight="1">
      <c r="A4" s="17" t="s">
        <v>7</v>
      </c>
      <c r="B4" s="54" t="s">
        <v>66</v>
      </c>
      <c r="C4" s="55" t="s">
        <v>67</v>
      </c>
      <c r="D4" s="54" t="s">
        <v>1</v>
      </c>
      <c r="E4" s="12"/>
    </row>
    <row r="5" spans="1:5" ht="15" customHeight="1">
      <c r="A5" s="13"/>
      <c r="B5" s="13"/>
      <c r="C5" s="13"/>
      <c r="D5" s="13"/>
      <c r="E5" s="7"/>
    </row>
    <row r="6" spans="1:5" ht="15" customHeight="1">
      <c r="A6" s="14" t="s">
        <v>3</v>
      </c>
      <c r="B6" s="18"/>
      <c r="C6" s="18">
        <v>22760</v>
      </c>
      <c r="D6" s="18">
        <v>22760</v>
      </c>
      <c r="E6" s="12"/>
    </row>
    <row r="7" spans="1:5" ht="15" customHeight="1">
      <c r="A7" s="14" t="s">
        <v>5</v>
      </c>
      <c r="B7" s="18"/>
      <c r="C7" s="18">
        <v>4350</v>
      </c>
      <c r="D7" s="18">
        <v>4350</v>
      </c>
      <c r="E7" s="12"/>
    </row>
    <row r="8" spans="1:5" ht="15" customHeight="1">
      <c r="A8" s="12" t="s">
        <v>4</v>
      </c>
      <c r="B8" s="18">
        <v>60</v>
      </c>
      <c r="C8" s="25">
        <v>80</v>
      </c>
      <c r="D8" s="18">
        <v>140</v>
      </c>
      <c r="E8" s="12"/>
    </row>
    <row r="9" spans="1:5" ht="15" customHeight="1">
      <c r="A9" s="12" t="s">
        <v>46</v>
      </c>
      <c r="B9" s="18">
        <v>337.98</v>
      </c>
      <c r="C9" s="30"/>
      <c r="D9" s="18">
        <v>337.98</v>
      </c>
      <c r="E9" s="12"/>
    </row>
    <row r="10" spans="1:5" ht="15" customHeight="1">
      <c r="A10" s="12" t="s">
        <v>2</v>
      </c>
      <c r="B10" s="25">
        <v>10296</v>
      </c>
      <c r="C10" s="25"/>
      <c r="D10" s="25">
        <v>10296</v>
      </c>
      <c r="E10" s="12"/>
    </row>
    <row r="11" spans="1:5" ht="15" customHeight="1">
      <c r="A11" s="20"/>
      <c r="B11" s="25"/>
      <c r="C11" s="25"/>
      <c r="D11" s="25"/>
      <c r="E11" s="12"/>
    </row>
    <row r="12" spans="1:5" ht="15" customHeight="1">
      <c r="A12" s="34" t="s">
        <v>56</v>
      </c>
      <c r="B12" s="35">
        <f>SUM(B8:B11)</f>
        <v>10693.98</v>
      </c>
      <c r="C12" s="35">
        <f>SUM(C6:C10)</f>
        <v>27190</v>
      </c>
      <c r="D12" s="35">
        <f>SUM(B12:C12)</f>
        <v>37883.979999999996</v>
      </c>
      <c r="E12" s="12"/>
    </row>
    <row r="13" spans="1:5" ht="15" customHeight="1">
      <c r="A13" s="5"/>
      <c r="B13" s="23"/>
      <c r="C13" s="23"/>
      <c r="D13" s="23"/>
      <c r="E13" s="12"/>
    </row>
    <row r="14" spans="1:5" ht="15" customHeight="1">
      <c r="A14" s="12"/>
      <c r="B14" s="18"/>
      <c r="C14" s="18"/>
      <c r="D14" s="18"/>
      <c r="E14" s="12"/>
    </row>
    <row r="15" spans="1:5" ht="15" customHeight="1">
      <c r="A15" s="15" t="s">
        <v>6</v>
      </c>
      <c r="B15" s="18"/>
      <c r="C15" s="18"/>
      <c r="D15" s="18"/>
      <c r="E15" s="12"/>
    </row>
    <row r="16" spans="1:5" ht="15" customHeight="1">
      <c r="A16" s="14" t="s">
        <v>8</v>
      </c>
      <c r="B16" s="18">
        <v>75</v>
      </c>
      <c r="C16" s="18"/>
      <c r="D16" s="18">
        <v>75</v>
      </c>
      <c r="E16" s="18"/>
    </row>
    <row r="17" spans="1:5" ht="15" customHeight="1">
      <c r="A17" s="43" t="s">
        <v>60</v>
      </c>
      <c r="B17" s="18"/>
      <c r="C17" s="18">
        <v>142.15</v>
      </c>
      <c r="D17" s="18">
        <v>142.15</v>
      </c>
      <c r="E17" s="18"/>
    </row>
    <row r="18" spans="1:5" ht="15" customHeight="1">
      <c r="A18" s="14" t="s">
        <v>48</v>
      </c>
      <c r="B18" s="18"/>
      <c r="C18" s="18">
        <v>2000</v>
      </c>
      <c r="D18" s="18">
        <v>2000</v>
      </c>
      <c r="E18" s="18"/>
    </row>
    <row r="19" spans="1:5" ht="15" customHeight="1">
      <c r="A19" s="3" t="s">
        <v>18</v>
      </c>
      <c r="B19" s="4">
        <v>587.4</v>
      </c>
      <c r="C19" s="4"/>
      <c r="D19" s="19">
        <v>587.4</v>
      </c>
      <c r="E19" s="18"/>
    </row>
    <row r="20" spans="1:5" ht="15" customHeight="1">
      <c r="A20" s="3" t="s">
        <v>11</v>
      </c>
      <c r="B20" s="4">
        <v>850</v>
      </c>
      <c r="C20" s="4"/>
      <c r="D20" s="19">
        <v>850</v>
      </c>
      <c r="E20" s="18"/>
    </row>
    <row r="21" spans="1:5" ht="15" customHeight="1">
      <c r="A21" s="16" t="s">
        <v>10</v>
      </c>
      <c r="B21" s="31">
        <v>2481.7</v>
      </c>
      <c r="C21" s="4"/>
      <c r="D21" s="19">
        <v>2481.7</v>
      </c>
      <c r="E21" s="18"/>
    </row>
    <row r="22" spans="1:5" ht="15" customHeight="1">
      <c r="A22" s="14" t="s">
        <v>9</v>
      </c>
      <c r="B22" s="18"/>
      <c r="C22" s="18">
        <v>2500</v>
      </c>
      <c r="D22" s="19">
        <f>SUM(B22:C22)</f>
        <v>2500</v>
      </c>
      <c r="E22" s="18"/>
    </row>
    <row r="23" spans="1:5" ht="15" customHeight="1">
      <c r="A23" s="14" t="s">
        <v>47</v>
      </c>
      <c r="B23" s="18">
        <v>337.98</v>
      </c>
      <c r="C23" s="18"/>
      <c r="D23" s="19">
        <v>337.98</v>
      </c>
      <c r="E23" s="18"/>
    </row>
    <row r="24" spans="1:5" ht="15" customHeight="1">
      <c r="A24" s="14" t="s">
        <v>57</v>
      </c>
      <c r="B24" s="18"/>
      <c r="C24" s="18">
        <v>2000</v>
      </c>
      <c r="D24" s="19">
        <v>2000</v>
      </c>
      <c r="E24" s="18"/>
    </row>
    <row r="25" spans="1:5" ht="15" customHeight="1">
      <c r="A25" s="14" t="s">
        <v>15</v>
      </c>
      <c r="B25" s="18"/>
      <c r="C25" s="18">
        <v>4350</v>
      </c>
      <c r="D25" s="18">
        <v>4350</v>
      </c>
      <c r="E25" s="18"/>
    </row>
    <row r="26" spans="1:5" ht="15" customHeight="1">
      <c r="A26" s="3" t="s">
        <v>19</v>
      </c>
      <c r="B26" s="4"/>
      <c r="C26" s="4">
        <v>400</v>
      </c>
      <c r="D26" s="4">
        <v>400</v>
      </c>
      <c r="E26" s="18"/>
    </row>
    <row r="27" spans="1:5" ht="15" customHeight="1">
      <c r="A27" s="3" t="s">
        <v>20</v>
      </c>
      <c r="B27" s="4"/>
      <c r="C27" s="4">
        <v>276.43</v>
      </c>
      <c r="D27" s="4">
        <v>276.43</v>
      </c>
      <c r="E27" s="18"/>
    </row>
    <row r="28" spans="1:5" ht="15" customHeight="1">
      <c r="A28" s="3" t="s">
        <v>12</v>
      </c>
      <c r="B28" s="4"/>
      <c r="C28" s="4">
        <v>1000</v>
      </c>
      <c r="D28" s="4">
        <v>1000</v>
      </c>
      <c r="E28" s="18"/>
    </row>
    <row r="29" spans="1:5" ht="15" customHeight="1">
      <c r="A29" s="3" t="s">
        <v>21</v>
      </c>
      <c r="B29" s="4"/>
      <c r="C29" s="4">
        <v>750</v>
      </c>
      <c r="D29" s="4">
        <v>750</v>
      </c>
      <c r="E29" s="18"/>
    </row>
    <row r="30" spans="1:5" ht="15" customHeight="1">
      <c r="A30" s="3" t="s">
        <v>22</v>
      </c>
      <c r="B30" s="4"/>
      <c r="C30" s="4">
        <v>1478.4</v>
      </c>
      <c r="D30" s="4">
        <v>1478.4</v>
      </c>
      <c r="E30" s="18"/>
    </row>
    <row r="31" spans="1:5" ht="15" customHeight="1">
      <c r="A31" s="22" t="s">
        <v>23</v>
      </c>
      <c r="B31" s="4"/>
      <c r="C31" s="4">
        <v>600</v>
      </c>
      <c r="D31" s="4">
        <v>600</v>
      </c>
      <c r="E31" s="18"/>
    </row>
    <row r="32" spans="1:5" ht="15" customHeight="1">
      <c r="A32" s="32" t="s">
        <v>49</v>
      </c>
      <c r="B32" s="4"/>
      <c r="C32" s="4">
        <v>156.8</v>
      </c>
      <c r="D32" s="4">
        <v>156.8</v>
      </c>
      <c r="E32" s="18" t="s">
        <v>58</v>
      </c>
    </row>
    <row r="33" spans="1:5" ht="15" customHeight="1">
      <c r="A33" s="32" t="s">
        <v>50</v>
      </c>
      <c r="B33" s="4">
        <v>2250</v>
      </c>
      <c r="C33" s="4"/>
      <c r="D33" s="4">
        <v>2250</v>
      </c>
      <c r="E33" s="18"/>
    </row>
    <row r="34" spans="1:5" ht="15" customHeight="1">
      <c r="A34" s="44" t="s">
        <v>51</v>
      </c>
      <c r="B34" s="18"/>
      <c r="C34" s="18">
        <v>1700</v>
      </c>
      <c r="D34" s="18">
        <v>1700</v>
      </c>
      <c r="E34" s="18"/>
    </row>
    <row r="35" spans="1:5" ht="15" customHeight="1">
      <c r="A35" s="45" t="s">
        <v>52</v>
      </c>
      <c r="B35" s="18"/>
      <c r="C35" s="18">
        <v>1090.14</v>
      </c>
      <c r="D35" s="18">
        <v>1090.14</v>
      </c>
      <c r="E35" s="18"/>
    </row>
    <row r="36" spans="1:5" ht="15" customHeight="1">
      <c r="A36" s="12" t="s">
        <v>53</v>
      </c>
      <c r="B36" s="18"/>
      <c r="C36" s="18">
        <v>1433.2</v>
      </c>
      <c r="D36" s="18">
        <v>1433.2</v>
      </c>
      <c r="E36" s="18"/>
    </row>
    <row r="37" spans="1:5" ht="15" customHeight="1">
      <c r="A37" s="46" t="s">
        <v>24</v>
      </c>
      <c r="B37" s="2"/>
      <c r="C37" s="2">
        <v>600</v>
      </c>
      <c r="D37" s="2">
        <v>600</v>
      </c>
      <c r="E37" s="21"/>
    </row>
    <row r="38" spans="1:5" ht="15" customHeight="1">
      <c r="A38" s="22" t="s">
        <v>25</v>
      </c>
      <c r="B38" s="2"/>
      <c r="C38" s="2">
        <v>470.92</v>
      </c>
      <c r="D38" s="2">
        <v>470.92</v>
      </c>
      <c r="E38" s="21"/>
    </row>
    <row r="39" spans="1:5" ht="15" customHeight="1">
      <c r="A39" s="46" t="s">
        <v>26</v>
      </c>
      <c r="B39" s="2"/>
      <c r="C39" s="2">
        <v>589.29</v>
      </c>
      <c r="D39" s="2">
        <v>589.29</v>
      </c>
      <c r="E39" s="21"/>
    </row>
    <row r="40" spans="1:5" ht="15" customHeight="1">
      <c r="A40" s="22" t="s">
        <v>27</v>
      </c>
      <c r="B40" s="2"/>
      <c r="C40" s="2">
        <v>109.88</v>
      </c>
      <c r="D40" s="2">
        <v>109.88</v>
      </c>
      <c r="E40" s="21"/>
    </row>
    <row r="41" spans="1:5" ht="15" customHeight="1">
      <c r="A41" s="22" t="s">
        <v>28</v>
      </c>
      <c r="B41" s="2"/>
      <c r="C41" s="2">
        <v>50</v>
      </c>
      <c r="D41" s="2">
        <v>50</v>
      </c>
      <c r="E41" s="21"/>
    </row>
    <row r="42" spans="1:5" ht="15" customHeight="1">
      <c r="A42" s="22" t="s">
        <v>29</v>
      </c>
      <c r="B42" s="2"/>
      <c r="C42" s="2">
        <v>861</v>
      </c>
      <c r="D42" s="2">
        <v>861</v>
      </c>
      <c r="E42" s="21"/>
    </row>
    <row r="43" spans="1:5" ht="15" customHeight="1">
      <c r="A43" s="22" t="s">
        <v>30</v>
      </c>
      <c r="B43" s="2">
        <v>300</v>
      </c>
      <c r="C43" s="2"/>
      <c r="D43" s="2">
        <v>300</v>
      </c>
      <c r="E43" s="21"/>
    </row>
    <row r="44" spans="1:5" ht="15" customHeight="1">
      <c r="A44" s="22" t="s">
        <v>31</v>
      </c>
      <c r="B44" s="2"/>
      <c r="C44" s="2">
        <v>1443.68</v>
      </c>
      <c r="D44" s="2">
        <v>1443.68</v>
      </c>
      <c r="E44" s="21"/>
    </row>
    <row r="45" spans="1:5" ht="15" customHeight="1">
      <c r="A45" s="22" t="s">
        <v>32</v>
      </c>
      <c r="B45" s="2">
        <v>756.6</v>
      </c>
      <c r="C45" s="2"/>
      <c r="D45" s="2">
        <v>756.6</v>
      </c>
      <c r="E45" s="21"/>
    </row>
    <row r="46" ht="15" customHeight="1">
      <c r="E46" s="21"/>
    </row>
    <row r="47" spans="1:5" ht="15" customHeight="1">
      <c r="A47" s="51" t="s">
        <v>0</v>
      </c>
      <c r="B47" s="41"/>
      <c r="C47" s="41"/>
      <c r="D47" s="41"/>
      <c r="E47" s="21"/>
    </row>
    <row r="48" spans="1:5" ht="15" customHeight="1">
      <c r="A48" s="51" t="s">
        <v>63</v>
      </c>
      <c r="B48" s="41"/>
      <c r="C48" s="41"/>
      <c r="D48" s="41"/>
      <c r="E48" s="21"/>
    </row>
    <row r="49" spans="1:5" ht="15" customHeight="1">
      <c r="A49" s="57" t="s">
        <v>69</v>
      </c>
      <c r="B49" s="2"/>
      <c r="C49" s="2"/>
      <c r="D49" s="2"/>
      <c r="E49" s="21"/>
    </row>
    <row r="50" spans="1:5" ht="36.75" customHeight="1">
      <c r="A50" s="46"/>
      <c r="B50" s="52" t="s">
        <v>64</v>
      </c>
      <c r="C50" s="52" t="s">
        <v>65</v>
      </c>
      <c r="D50" s="53" t="s">
        <v>1</v>
      </c>
      <c r="E50" s="21"/>
    </row>
    <row r="51" spans="1:5" ht="15" customHeight="1">
      <c r="A51" s="46" t="s">
        <v>33</v>
      </c>
      <c r="B51" s="2">
        <v>407.2</v>
      </c>
      <c r="C51" s="2"/>
      <c r="D51" s="2">
        <v>407.2</v>
      </c>
      <c r="E51" s="21"/>
    </row>
    <row r="52" spans="1:5" ht="15" customHeight="1">
      <c r="A52" s="22" t="s">
        <v>34</v>
      </c>
      <c r="B52" s="2"/>
      <c r="C52" s="2">
        <v>297.47</v>
      </c>
      <c r="D52" s="2">
        <v>297.47</v>
      </c>
      <c r="E52" s="21"/>
    </row>
    <row r="53" spans="1:5" ht="15" customHeight="1">
      <c r="A53" s="22" t="s">
        <v>13</v>
      </c>
      <c r="B53" s="2">
        <v>962.08</v>
      </c>
      <c r="C53" s="2">
        <v>2500</v>
      </c>
      <c r="D53" s="2">
        <v>3462.08</v>
      </c>
      <c r="E53" s="2"/>
    </row>
    <row r="54" spans="1:5" ht="15" customHeight="1">
      <c r="A54" s="46" t="s">
        <v>14</v>
      </c>
      <c r="B54" s="2"/>
      <c r="C54" s="2">
        <v>1227.71</v>
      </c>
      <c r="D54" s="2">
        <v>1227.71</v>
      </c>
      <c r="E54" s="2"/>
    </row>
    <row r="55" spans="1:5" ht="15" customHeight="1">
      <c r="A55" s="22" t="s">
        <v>35</v>
      </c>
      <c r="B55" s="2">
        <v>250</v>
      </c>
      <c r="C55" s="2">
        <v>350</v>
      </c>
      <c r="D55" s="2">
        <v>600</v>
      </c>
      <c r="E55" s="5"/>
    </row>
    <row r="56" spans="1:5" ht="15" customHeight="1">
      <c r="A56" s="22" t="s">
        <v>36</v>
      </c>
      <c r="B56" s="2"/>
      <c r="C56" s="2">
        <v>1400</v>
      </c>
      <c r="D56" s="2">
        <v>1400</v>
      </c>
      <c r="E56" s="5"/>
    </row>
    <row r="57" spans="1:5" ht="15" customHeight="1">
      <c r="A57" s="47" t="s">
        <v>37</v>
      </c>
      <c r="B57" s="2"/>
      <c r="C57" s="2">
        <v>1599.65</v>
      </c>
      <c r="D57" s="2">
        <v>1599.65</v>
      </c>
      <c r="E57" s="5"/>
    </row>
    <row r="58" spans="1:5" ht="15" customHeight="1">
      <c r="A58" s="47" t="s">
        <v>38</v>
      </c>
      <c r="B58" s="2">
        <v>1717.07</v>
      </c>
      <c r="C58" s="2">
        <v>2300</v>
      </c>
      <c r="D58" s="2">
        <v>4017.07</v>
      </c>
      <c r="E58" s="5"/>
    </row>
    <row r="59" spans="1:5" ht="15" customHeight="1">
      <c r="A59" s="47" t="s">
        <v>39</v>
      </c>
      <c r="B59" s="2">
        <v>105.49</v>
      </c>
      <c r="C59" s="2"/>
      <c r="D59" s="2">
        <v>105.49</v>
      </c>
      <c r="E59" s="5"/>
    </row>
    <row r="60" spans="1:5" ht="15" customHeight="1">
      <c r="A60" s="47" t="s">
        <v>40</v>
      </c>
      <c r="B60" s="2">
        <v>414.96</v>
      </c>
      <c r="C60" s="2"/>
      <c r="D60" s="2">
        <v>414.96</v>
      </c>
      <c r="E60" s="5"/>
    </row>
    <row r="61" spans="1:5" ht="15" customHeight="1">
      <c r="A61" s="47" t="s">
        <v>41</v>
      </c>
      <c r="B61" s="2"/>
      <c r="C61" s="2">
        <v>162.17</v>
      </c>
      <c r="D61" s="2">
        <v>162.17</v>
      </c>
      <c r="E61" s="5"/>
    </row>
    <row r="62" spans="1:5" ht="15" customHeight="1">
      <c r="A62" s="32" t="s">
        <v>42</v>
      </c>
      <c r="B62" s="2">
        <v>39.43</v>
      </c>
      <c r="C62" s="2">
        <v>1000</v>
      </c>
      <c r="D62" s="2">
        <v>1039.43</v>
      </c>
      <c r="E62" s="5"/>
    </row>
    <row r="63" spans="1:5" ht="15" customHeight="1">
      <c r="A63" s="47" t="s">
        <v>59</v>
      </c>
      <c r="B63" s="2"/>
      <c r="C63" s="33">
        <v>150</v>
      </c>
      <c r="D63" s="33">
        <v>150</v>
      </c>
      <c r="E63" s="5"/>
    </row>
    <row r="64" spans="1:4" ht="15" customHeight="1">
      <c r="A64" s="48" t="s">
        <v>43</v>
      </c>
      <c r="B64" s="23">
        <v>500</v>
      </c>
      <c r="C64" s="23">
        <v>1370</v>
      </c>
      <c r="D64" s="23">
        <v>1870</v>
      </c>
    </row>
    <row r="65" spans="1:5" ht="19.5" customHeight="1">
      <c r="A65" s="36" t="s">
        <v>62</v>
      </c>
      <c r="B65" s="37">
        <f>SUM(B16:B64)</f>
        <v>12034.91</v>
      </c>
      <c r="C65" s="37">
        <f>SUM(C16:C64)</f>
        <v>36358.89</v>
      </c>
      <c r="D65" s="37">
        <f>SUM(D16:D64)</f>
        <v>48393.799999999996</v>
      </c>
      <c r="E65" s="24"/>
    </row>
    <row r="66" spans="2:4" ht="15" customHeight="1">
      <c r="B66" s="6"/>
      <c r="C66" s="6"/>
      <c r="D66" s="1"/>
    </row>
    <row r="67" spans="1:4" ht="30.75" customHeight="1">
      <c r="A67" s="49" t="s">
        <v>16</v>
      </c>
      <c r="B67" s="38">
        <f>SUM(B12-B65)</f>
        <v>-1340.9300000000003</v>
      </c>
      <c r="C67" s="38">
        <f>SUM(C12-C65)</f>
        <v>-9168.89</v>
      </c>
      <c r="D67" s="38">
        <f>SUM(B67:C67)</f>
        <v>-10509.82</v>
      </c>
    </row>
    <row r="68" ht="15" customHeight="1"/>
    <row r="69" spans="1:4" ht="27" customHeight="1">
      <c r="A69" s="50" t="s">
        <v>44</v>
      </c>
      <c r="B69" s="2">
        <v>10638.17</v>
      </c>
      <c r="C69" s="2">
        <v>16991.99</v>
      </c>
      <c r="D69" s="2">
        <f>SUM(B69:C69)</f>
        <v>27630.160000000003</v>
      </c>
    </row>
    <row r="70" spans="1:4" ht="31.5" customHeight="1">
      <c r="A70" s="50" t="s">
        <v>45</v>
      </c>
      <c r="B70" s="2">
        <v>7888.21</v>
      </c>
      <c r="C70" s="2">
        <v>13517.7</v>
      </c>
      <c r="D70" s="2">
        <f>SUM(B70:C70)</f>
        <v>21405.91</v>
      </c>
    </row>
    <row r="71" ht="15" customHeight="1"/>
    <row r="72" spans="1:4" ht="29.25" customHeight="1">
      <c r="A72" s="50" t="s">
        <v>61</v>
      </c>
      <c r="B72" s="33">
        <v>2560</v>
      </c>
      <c r="C72" s="2"/>
      <c r="D72" s="33">
        <f>SUM(B72:C72)</f>
        <v>2560</v>
      </c>
    </row>
    <row r="73" spans="1:4" ht="31.5" customHeight="1">
      <c r="A73" s="50" t="s">
        <v>54</v>
      </c>
      <c r="B73" s="39">
        <v>1150.97</v>
      </c>
      <c r="C73" s="40">
        <v>5694.6</v>
      </c>
      <c r="D73" s="39">
        <f>SUM(B73:C73)</f>
        <v>6845.570000000001</v>
      </c>
    </row>
    <row r="74" spans="1:4" ht="15" customHeight="1">
      <c r="A74" s="5"/>
      <c r="B74" s="33"/>
      <c r="C74" s="2"/>
      <c r="D74" s="33"/>
    </row>
    <row r="75" spans="1:4" ht="31.5" customHeight="1">
      <c r="A75" s="50" t="s">
        <v>55</v>
      </c>
      <c r="B75" s="42">
        <v>9297.24</v>
      </c>
      <c r="C75" s="42">
        <v>7823.1</v>
      </c>
      <c r="D75" s="42">
        <f>SUM(B75:C75)</f>
        <v>17120.34</v>
      </c>
    </row>
    <row r="76" spans="2:4" ht="15" customHeight="1">
      <c r="B76" s="2"/>
      <c r="C76" s="2"/>
      <c r="D76" s="2"/>
    </row>
    <row r="77" ht="15" customHeight="1"/>
    <row r="78" ht="15" customHeight="1"/>
    <row r="79" spans="1:2" ht="15" customHeight="1">
      <c r="A79" s="5"/>
      <c r="B79" s="5"/>
    </row>
    <row r="80" ht="15" customHeight="1">
      <c r="B80" s="5"/>
    </row>
    <row r="81" ht="15" customHeight="1"/>
    <row r="82" ht="15" customHeight="1"/>
    <row r="83" ht="24.75" customHeight="1">
      <c r="B83" s="5"/>
    </row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Belinda</cp:lastModifiedBy>
  <cp:lastPrinted>2021-09-12T18:12:40Z</cp:lastPrinted>
  <dcterms:created xsi:type="dcterms:W3CDTF">2010-11-25T06:38:38Z</dcterms:created>
  <dcterms:modified xsi:type="dcterms:W3CDTF">2021-09-12T18:22:09Z</dcterms:modified>
  <cp:category/>
  <cp:version/>
  <cp:contentType/>
  <cp:contentStatus/>
</cp:coreProperties>
</file>